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<sst xmlns="http://schemas.openxmlformats.org/spreadsheetml/2006/main" count="34" uniqueCount="33">
  <si>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</si>
  <si>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</si>
  <si>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</si>
  <si>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</si>
  <si>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</si>
  <si>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</si>
  <si>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</si>
  <si>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</si>
  <si>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</si>
  <si>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</si>
  <si>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</si>
  <si>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</si>
  <si>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</si>
  <si>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</si>
  <si>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</si>
  <si>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</si>
  <si>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</si>
  <si>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</si>
  <si>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</si>
  <si>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</si>
  <si>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</si>
  <si>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</si>
  <si>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</si>
  <si>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</si>
  <si>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</si>
  <si>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</si>
  <si>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</si>
  <si>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</si>
  <si>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</si>
  <si>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</si>
  <si>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01.07.2022г</t>
  </si>
  <si>
    <t>по потреблению тепла (Гкал) за август 2022 г.</t>
  </si>
  <si>
    <t>(Qт/с+QТош) Qтош 26,532 ош. Август+счет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</si>
</sst>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2" t="s">
        <v>0</v>
      </c>
      <c r="B1" s="62"/>
      <c r="C1" s="62"/>
      <c r="D1" s="62"/>
      <c r="E1" s="62"/>
      <c r="F1" s="62"/>
      <c r="G1" s="62"/>
    </row>
    <row r="2" spans="1:7" ht="23.25" customHeight="1">
      <c r="A2" s="63" t="s">
        <v>31</v>
      </c>
      <c r="B2" s="63"/>
      <c r="C2" s="63"/>
      <c r="D2" s="63"/>
      <c r="E2" s="63"/>
      <c r="F2" s="63"/>
      <c r="G2" s="63"/>
    </row>
    <row r="3" spans="1:7" ht="25.5" customHeight="1" thickBot="1">
      <c r="A3" s="64" t="s">
        <v>14</v>
      </c>
      <c r="B3" s="64"/>
      <c r="C3" s="64"/>
      <c r="D3" s="64"/>
      <c r="E3" s="64"/>
      <c r="F3" s="64"/>
      <c r="G3" s="64"/>
    </row>
    <row r="4" spans="1:13" ht="22.5" customHeight="1" thickBot="1">
      <c r="A4" s="65" t="s">
        <v>1</v>
      </c>
      <c r="B4" s="67" t="s">
        <v>2</v>
      </c>
      <c r="C4" s="69" t="s">
        <v>3</v>
      </c>
      <c r="D4" s="70"/>
      <c r="E4" s="69" t="s">
        <v>4</v>
      </c>
      <c r="F4" s="70"/>
      <c r="G4" s="67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6"/>
      <c r="B5" s="68"/>
      <c r="C5" s="11" t="s">
        <v>6</v>
      </c>
      <c r="D5" s="11" t="s">
        <v>7</v>
      </c>
      <c r="E5" s="11" t="s">
        <v>8</v>
      </c>
      <c r="F5" s="12" t="s">
        <v>9</v>
      </c>
      <c r="G5" s="68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76763.6</v>
      </c>
      <c r="D6" s="17">
        <v>76821.06</v>
      </c>
      <c r="E6" s="13">
        <f>D6-C6</f>
        <v>57.45999999999185</v>
      </c>
      <c r="F6" s="14">
        <f>E6+26.532</f>
        <v>83.99199999999185</v>
      </c>
      <c r="G6" s="15" t="s">
        <v>32</v>
      </c>
      <c r="H6" s="8"/>
    </row>
    <row r="7" spans="1:8" ht="19.5" customHeight="1" thickBot="1">
      <c r="A7" s="51" t="s">
        <v>11</v>
      </c>
      <c r="B7" s="52"/>
      <c r="C7" s="52"/>
      <c r="D7" s="52"/>
      <c r="E7" s="53"/>
      <c r="F7" s="16">
        <f>F6</f>
        <v>83.99199999999185</v>
      </c>
      <c r="G7" s="9"/>
      <c r="H7" s="8"/>
    </row>
    <row r="8" spans="1:7" ht="15.75" thickBot="1">
      <c r="A8" s="54" t="s">
        <v>13</v>
      </c>
      <c r="B8" s="54"/>
      <c r="C8" s="54"/>
      <c r="D8" s="54"/>
      <c r="E8" s="54"/>
      <c r="F8" s="54"/>
      <c r="G8" s="54"/>
    </row>
    <row r="9" spans="1:7" ht="16.5" thickBot="1">
      <c r="A9" s="23" t="s">
        <v>12</v>
      </c>
      <c r="B9" s="24"/>
      <c r="C9" s="24"/>
      <c r="D9" s="24"/>
      <c r="E9" s="24"/>
      <c r="F9" s="25">
        <v>2615.12</v>
      </c>
      <c r="G9" s="22" t="s">
        <v>30</v>
      </c>
    </row>
    <row r="10" spans="1:8" ht="32.25" customHeight="1" thickBot="1">
      <c r="A10" s="55" t="s">
        <v>15</v>
      </c>
      <c r="B10" s="56"/>
      <c r="C10" s="56"/>
      <c r="D10" s="56"/>
      <c r="E10" s="57"/>
      <c r="F10" s="27">
        <v>0.051</v>
      </c>
      <c r="G10" s="26"/>
      <c r="H10" s="8"/>
    </row>
    <row r="11" spans="1:8" s="35" customFormat="1" ht="36.75" customHeight="1" thickBot="1">
      <c r="A11" s="58" t="s">
        <v>23</v>
      </c>
      <c r="B11" s="59"/>
      <c r="C11" s="59"/>
      <c r="D11" s="59"/>
      <c r="E11" s="59"/>
      <c r="F11" s="32">
        <f>G11*0.051*3.23</f>
        <v>27.180449999999997</v>
      </c>
      <c r="G11" s="33">
        <v>165</v>
      </c>
      <c r="H11" s="34" t="s">
        <v>24</v>
      </c>
    </row>
    <row r="12" spans="1:8" s="35" customFormat="1" ht="33.75" customHeight="1" thickBot="1">
      <c r="A12" s="58" t="s">
        <v>25</v>
      </c>
      <c r="B12" s="59"/>
      <c r="C12" s="59"/>
      <c r="D12" s="59"/>
      <c r="E12" s="59"/>
      <c r="F12" s="32">
        <f>G12*F10</f>
        <v>55.08</v>
      </c>
      <c r="G12" s="33">
        <v>1080</v>
      </c>
      <c r="H12" s="34" t="s">
        <v>26</v>
      </c>
    </row>
    <row r="13" spans="1:8" s="35" customFormat="1" ht="24.75" customHeight="1" thickBot="1">
      <c r="A13" s="60" t="s">
        <v>27</v>
      </c>
      <c r="B13" s="61"/>
      <c r="C13" s="61"/>
      <c r="D13" s="61"/>
      <c r="E13" s="61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41" t="s">
        <v>28</v>
      </c>
      <c r="B14" s="42"/>
      <c r="C14" s="42"/>
      <c r="D14" s="42"/>
      <c r="E14" s="42"/>
      <c r="F14" s="30"/>
      <c r="G14" s="28"/>
      <c r="H14" s="8"/>
    </row>
    <row r="15" spans="1:7" ht="36.75" customHeight="1" thickBot="1">
      <c r="A15" s="41" t="s">
        <v>29</v>
      </c>
      <c r="B15" s="42"/>
      <c r="C15" s="42"/>
      <c r="D15" s="42"/>
      <c r="E15" s="42"/>
      <c r="F15" s="31">
        <f>F6-F11-F12-F13-F14</f>
        <v>-0.0024500000081442153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3" t="s">
        <v>20</v>
      </c>
      <c r="E17" s="44"/>
      <c r="F17" s="45" t="s">
        <v>21</v>
      </c>
      <c r="G17" s="46"/>
    </row>
    <row r="18" spans="1:8" ht="42" customHeight="1" thickBot="1">
      <c r="A18" s="18" t="s">
        <v>22</v>
      </c>
      <c r="B18" s="18">
        <v>35082.5</v>
      </c>
      <c r="C18" s="20">
        <f>F15</f>
        <v>-0.0024500000081442153</v>
      </c>
      <c r="D18" s="47"/>
      <c r="E18" s="48"/>
      <c r="F18" s="49">
        <f>(F15*F9+D18*4.29)/B18</f>
        <v>-0.00018262792051017173</v>
      </c>
      <c r="G18" s="50"/>
      <c r="H18" s="21"/>
    </row>
    <row r="19" ht="11.25" customHeight="1">
      <c r="A19" s="10"/>
    </row>
    <row r="20" spans="2:3" ht="15" customHeight="1">
      <c r="B20" s="38"/>
      <c r="C20" s="39"/>
    </row>
    <row r="21" spans="2:3" ht="15" customHeight="1">
      <c r="B21" s="38"/>
      <c r="C21" s="39"/>
    </row>
    <row r="22" spans="2:3" ht="15" customHeight="1">
      <c r="B22" s="38"/>
      <c r="C22" s="39"/>
    </row>
    <row r="23" spans="2:3" ht="15" customHeight="1">
      <c r="B23" s="38"/>
      <c r="C23" s="4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2022-07-26T15:48:10Z</cp:lastPrinted>
  <dcterms:created xsi:type="dcterms:W3CDTF">2011-11-29T16:59:10Z</dcterms:created>
  <dcterms:modified xsi:type="dcterms:W3CDTF">2022-09-12T07:36:46Z</dcterms:modified>
  <cp:category/>
  <cp:version/>
  <cp:contentType/>
  <cp:contentStatus/>
</cp:coreProperties>
</file>